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<sst xmlns="http://schemas.openxmlformats.org/spreadsheetml/2006/main" count="52" uniqueCount="28">
  <si>
    <t>序号</t>
  </si>
  <si>
    <t>参展类型</t>
  </si>
  <si>
    <t>展示学校名称</t>
  </si>
  <si>
    <t>评分</t>
  </si>
  <si>
    <t>投票数</t>
  </si>
  <si>
    <t>成绩</t>
  </si>
  <si>
    <t>名次</t>
  </si>
  <si>
    <t>整体展示</t>
  </si>
  <si>
    <t>吴忠市利通区金积中心学校</t>
  </si>
  <si>
    <t>银川市第二十一小学湖畔分校</t>
  </si>
  <si>
    <t>中卫市第七中学</t>
  </si>
  <si>
    <t>银川市兴庆区实验第二小学</t>
  </si>
  <si>
    <t>固原市原州区第十一小学</t>
  </si>
  <si>
    <t>吴忠市利通区第九小学</t>
  </si>
  <si>
    <t>石嘴山市第十九小学</t>
  </si>
  <si>
    <t>宁夏六盘山高级中学</t>
  </si>
  <si>
    <t>平罗中学</t>
  </si>
  <si>
    <t>吴忠市利通区盛元小学</t>
  </si>
  <si>
    <t>中卫市第六中学（九年制）</t>
  </si>
  <si>
    <t>银川市第十八中学</t>
  </si>
  <si>
    <t>固原市原州区第十八小学</t>
  </si>
  <si>
    <t>隆德县第三小学</t>
  </si>
  <si>
    <t>中卫市第四中学</t>
  </si>
  <si>
    <t>单项展示</t>
  </si>
  <si>
    <t>石嘴山市实验中学</t>
  </si>
  <si>
    <t>石嘴山市惠农小学</t>
  </si>
  <si>
    <t>宁夏大学附属中学</t>
  </si>
  <si>
    <t>西吉县第五中学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</si>
</sst>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23"/>
  <sheetViews>
    <sheetView tabSelected="1" zoomScale="85" zoomScaleNormal="85" workbookViewId="0">
      <selection activeCell="L9" sqref="L9"/>
    </sheetView>
  </sheetViews>
  <sheetFormatPr defaultColWidth="9" defaultRowHeight="13.5"/>
  <cols>
    <col min="1" max="1" width="7.275" style="1" customWidth="1"/>
    <col min="2" max="2" width="12.1666666666667" style="1" customWidth="1"/>
    <col min="3" max="3" width="37.7833333333333" style="1" customWidth="1"/>
    <col min="4" max="4" width="17.7166666666667" style="2" customWidth="1"/>
    <col min="5" max="5" width="16.5833333333333" style="2" customWidth="1"/>
    <col min="6" max="6" width="15.6833333333333" style="2" customWidth="1"/>
    <col min="7" max="7" width="17.4916666666667" style="1" customWidth="1"/>
    <col min="8" max="9" width="9" style="1"/>
    <col min="10" max="10" width="12.625" style="1"/>
    <col min="11" max="16379" width="9" style="1"/>
    <col min="16380" max="16384" width="9" style="3"/>
  </cols>
  <sheetData>
    <row r="1" s="1" customFormat="1" ht="30" customHeight="1" spans="1:1638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XEZ1" s="3"/>
      <c r="XFA1" s="3"/>
      <c r="XFB1" s="3"/>
    </row>
    <row r="2" s="1" customFormat="1" ht="30" customHeight="1" spans="1:16382">
      <c r="A2" s="5">
        <v>2</v>
      </c>
      <c r="B2" s="5" t="s">
        <v>7</v>
      </c>
      <c r="C2" s="6" t="s">
        <v>8</v>
      </c>
      <c r="D2" s="7">
        <v>91.6666666666667</v>
      </c>
      <c r="E2" s="5">
        <v>16</v>
      </c>
      <c r="F2" s="7">
        <f t="shared" ref="F2:F16" si="0">D2*0.95+E2/237*5</f>
        <v>87.4208860759494</v>
      </c>
      <c r="G2" s="8">
        <v>1</v>
      </c>
      <c r="XEZ2" s="3"/>
      <c r="XFA2" s="3"/>
      <c r="XFB2" s="3"/>
    </row>
    <row r="3" s="1" customFormat="1" ht="30" customHeight="1" spans="1:16382">
      <c r="A3" s="5">
        <v>3</v>
      </c>
      <c r="B3" s="5" t="s">
        <v>7</v>
      </c>
      <c r="C3" s="5" t="s">
        <v>9</v>
      </c>
      <c r="D3" s="7">
        <v>91.6666666666667</v>
      </c>
      <c r="E3" s="5">
        <v>13</v>
      </c>
      <c r="F3" s="7">
        <f t="shared" si="0"/>
        <v>87.3575949367089</v>
      </c>
      <c r="G3" s="8">
        <v>2</v>
      </c>
      <c r="XEZ3" s="3"/>
      <c r="XFA3" s="3"/>
      <c r="XFB3" s="3"/>
    </row>
    <row r="4" s="1" customFormat="1" ht="30" customHeight="1" spans="1:16382">
      <c r="A4" s="5">
        <v>1</v>
      </c>
      <c r="B4" s="5" t="s">
        <v>7</v>
      </c>
      <c r="C4" s="5" t="s">
        <v>10</v>
      </c>
      <c r="D4" s="7">
        <v>85.6666666666667</v>
      </c>
      <c r="E4" s="5">
        <v>237</v>
      </c>
      <c r="F4" s="7">
        <f t="shared" si="0"/>
        <v>86.3833333333334</v>
      </c>
      <c r="G4" s="8">
        <v>3</v>
      </c>
      <c r="XEZ4" s="3"/>
      <c r="XFA4" s="3"/>
      <c r="XFB4" s="3"/>
    </row>
    <row r="5" s="1" customFormat="1" ht="30" customHeight="1" spans="1:16382">
      <c r="A5" s="5">
        <v>7</v>
      </c>
      <c r="B5" s="5" t="s">
        <v>7</v>
      </c>
      <c r="C5" s="5" t="s">
        <v>11</v>
      </c>
      <c r="D5" s="7">
        <v>90</v>
      </c>
      <c r="E5" s="5">
        <v>7</v>
      </c>
      <c r="F5" s="7">
        <f t="shared" si="0"/>
        <v>85.6476793248945</v>
      </c>
      <c r="G5" s="8">
        <v>4</v>
      </c>
      <c r="XEZ5" s="3"/>
      <c r="XFA5" s="3"/>
      <c r="XFB5" s="3"/>
    </row>
    <row r="6" s="1" customFormat="1" ht="30" customHeight="1" spans="1:16382">
      <c r="A6" s="5">
        <v>8</v>
      </c>
      <c r="B6" s="5" t="s">
        <v>7</v>
      </c>
      <c r="C6" s="5" t="s">
        <v>12</v>
      </c>
      <c r="D6" s="7">
        <v>90</v>
      </c>
      <c r="E6" s="5">
        <v>3</v>
      </c>
      <c r="F6" s="7">
        <f t="shared" si="0"/>
        <v>85.5632911392405</v>
      </c>
      <c r="G6" s="8">
        <v>5</v>
      </c>
      <c r="XEZ6" s="3"/>
      <c r="XFA6" s="3"/>
      <c r="XFB6" s="3"/>
    </row>
    <row r="7" s="1" customFormat="1" ht="30" customHeight="1" spans="1:16382">
      <c r="A7" s="5">
        <v>4</v>
      </c>
      <c r="B7" s="5" t="s">
        <v>7</v>
      </c>
      <c r="C7" s="5" t="s">
        <v>13</v>
      </c>
      <c r="D7" s="7">
        <v>89</v>
      </c>
      <c r="E7" s="5">
        <v>46</v>
      </c>
      <c r="F7" s="7">
        <f t="shared" si="0"/>
        <v>85.5204641350211</v>
      </c>
      <c r="G7" s="8">
        <v>6</v>
      </c>
      <c r="XEZ7" s="3"/>
      <c r="XFA7" s="3"/>
      <c r="XFB7" s="3"/>
    </row>
    <row r="8" s="1" customFormat="1" ht="30" customHeight="1" spans="1:16382">
      <c r="A8" s="5">
        <v>10</v>
      </c>
      <c r="B8" s="5" t="s">
        <v>7</v>
      </c>
      <c r="C8" s="5" t="s">
        <v>14</v>
      </c>
      <c r="D8" s="7">
        <v>89.3333333333333</v>
      </c>
      <c r="E8" s="5">
        <v>7</v>
      </c>
      <c r="F8" s="7">
        <f t="shared" si="0"/>
        <v>85.0143459915611</v>
      </c>
      <c r="G8" s="8">
        <v>7</v>
      </c>
      <c r="XEZ8" s="3"/>
      <c r="XFA8" s="3"/>
      <c r="XFB8" s="3"/>
    </row>
    <row r="9" s="1" customFormat="1" ht="30" customHeight="1" spans="1:16382">
      <c r="A9" s="5">
        <v>9</v>
      </c>
      <c r="B9" s="5" t="s">
        <v>7</v>
      </c>
      <c r="C9" s="5" t="s">
        <v>15</v>
      </c>
      <c r="D9" s="7">
        <v>88</v>
      </c>
      <c r="E9" s="5">
        <v>41</v>
      </c>
      <c r="F9" s="7">
        <f t="shared" si="0"/>
        <v>84.4649789029536</v>
      </c>
      <c r="G9" s="8">
        <v>8</v>
      </c>
      <c r="XEZ9" s="3"/>
      <c r="XFA9" s="3"/>
      <c r="XFB9" s="3"/>
    </row>
    <row r="10" s="1" customFormat="1" ht="30" customHeight="1" spans="1:16382">
      <c r="A10" s="5">
        <v>11</v>
      </c>
      <c r="B10" s="5" t="s">
        <v>7</v>
      </c>
      <c r="C10" s="5" t="s">
        <v>16</v>
      </c>
      <c r="D10" s="7">
        <v>88.6666666666667</v>
      </c>
      <c r="E10" s="5">
        <v>3</v>
      </c>
      <c r="F10" s="7">
        <f t="shared" si="0"/>
        <v>84.2966244725739</v>
      </c>
      <c r="G10" s="8">
        <v>9</v>
      </c>
      <c r="XEZ10" s="3"/>
      <c r="XFA10" s="3"/>
      <c r="XFB10" s="3"/>
    </row>
    <row r="11" s="1" customFormat="1" ht="30" customHeight="1" spans="1:16382">
      <c r="A11" s="5">
        <v>12</v>
      </c>
      <c r="B11" s="5" t="s">
        <v>7</v>
      </c>
      <c r="C11" s="6" t="s">
        <v>17</v>
      </c>
      <c r="D11" s="7">
        <v>85.6666666666667</v>
      </c>
      <c r="E11" s="5">
        <v>52</v>
      </c>
      <c r="F11" s="7">
        <f t="shared" si="0"/>
        <v>82.4803797468355</v>
      </c>
      <c r="G11" s="8">
        <v>10</v>
      </c>
      <c r="XEZ11" s="3"/>
      <c r="XFA11" s="3"/>
      <c r="XFB11" s="3"/>
    </row>
    <row r="12" s="1" customFormat="1" ht="30" customHeight="1" spans="1:16382">
      <c r="A12" s="5">
        <v>5</v>
      </c>
      <c r="B12" s="5" t="s">
        <v>7</v>
      </c>
      <c r="C12" s="5" t="s">
        <v>18</v>
      </c>
      <c r="D12" s="7">
        <v>83.3333333333333</v>
      </c>
      <c r="E12" s="5">
        <v>144</v>
      </c>
      <c r="F12" s="7">
        <f t="shared" si="0"/>
        <v>82.2046413502109</v>
      </c>
      <c r="G12" s="8">
        <v>11</v>
      </c>
      <c r="XEZ12" s="3"/>
      <c r="XFA12" s="3"/>
      <c r="XFB12" s="3"/>
    </row>
    <row r="13" s="1" customFormat="1" ht="30" customHeight="1" spans="1:16382">
      <c r="A13" s="5">
        <v>15</v>
      </c>
      <c r="B13" s="5" t="s">
        <v>7</v>
      </c>
      <c r="C13" s="5" t="s">
        <v>19</v>
      </c>
      <c r="D13" s="7">
        <v>86</v>
      </c>
      <c r="E13" s="5">
        <v>12</v>
      </c>
      <c r="F13" s="7">
        <f t="shared" si="0"/>
        <v>81.953164556962</v>
      </c>
      <c r="G13" s="8">
        <v>12</v>
      </c>
      <c r="XEZ13" s="3"/>
      <c r="XFA13" s="3"/>
      <c r="XFB13" s="3"/>
    </row>
    <row r="14" s="1" customFormat="1" ht="30" customHeight="1" spans="1:16382">
      <c r="A14" s="5">
        <v>16</v>
      </c>
      <c r="B14" s="5" t="s">
        <v>7</v>
      </c>
      <c r="C14" s="5" t="s">
        <v>20</v>
      </c>
      <c r="D14" s="7">
        <v>85.3333333333333</v>
      </c>
      <c r="E14" s="5">
        <v>14</v>
      </c>
      <c r="F14" s="7">
        <f t="shared" si="0"/>
        <v>81.3620253164557</v>
      </c>
      <c r="G14" s="8">
        <v>13</v>
      </c>
      <c r="XEZ14" s="3"/>
      <c r="XFA14" s="3"/>
      <c r="XFB14" s="3"/>
    </row>
    <row r="15" s="1" customFormat="1" ht="30" customHeight="1" spans="1:16382">
      <c r="A15" s="5">
        <v>17</v>
      </c>
      <c r="B15" s="5" t="s">
        <v>7</v>
      </c>
      <c r="C15" s="5" t="s">
        <v>21</v>
      </c>
      <c r="D15" s="7">
        <v>83.3333333333333</v>
      </c>
      <c r="E15" s="5">
        <v>20</v>
      </c>
      <c r="F15" s="7">
        <f t="shared" si="0"/>
        <v>79.5886075949367</v>
      </c>
      <c r="G15" s="8">
        <v>14</v>
      </c>
      <c r="XEZ15" s="3"/>
      <c r="XFA15" s="3"/>
      <c r="XFB15" s="3"/>
    </row>
    <row r="16" s="1" customFormat="1" ht="30" customHeight="1" spans="1:16382">
      <c r="A16" s="5">
        <v>18</v>
      </c>
      <c r="B16" s="5" t="s">
        <v>7</v>
      </c>
      <c r="C16" s="5" t="s">
        <v>22</v>
      </c>
      <c r="D16" s="7">
        <v>83</v>
      </c>
      <c r="E16" s="5">
        <v>22</v>
      </c>
      <c r="F16" s="7">
        <f t="shared" si="0"/>
        <v>79.314135021097</v>
      </c>
      <c r="G16" s="8">
        <v>15</v>
      </c>
      <c r="XEZ16" s="3"/>
      <c r="XFA16" s="3"/>
      <c r="XFB16" s="3"/>
    </row>
    <row r="19" s="1" customFormat="1" ht="30" customHeight="1" spans="1:16382">
      <c r="A19" s="4" t="s">
        <v>0</v>
      </c>
      <c r="B19" s="4" t="s">
        <v>1</v>
      </c>
      <c r="C19" s="4" t="s">
        <v>2</v>
      </c>
      <c r="D19" s="4" t="s">
        <v>3</v>
      </c>
      <c r="E19" s="4" t="s">
        <v>4</v>
      </c>
      <c r="F19" s="4" t="s">
        <v>5</v>
      </c>
      <c r="G19" s="4" t="s">
        <v>6</v>
      </c>
      <c r="XEZ19" s="3"/>
      <c r="XFA19" s="3"/>
      <c r="XFB19" s="3"/>
    </row>
    <row r="20" s="1" customFormat="1" ht="30" customHeight="1" spans="1:16382">
      <c r="A20" s="5">
        <v>6</v>
      </c>
      <c r="B20" s="5" t="s">
        <v>23</v>
      </c>
      <c r="C20" s="6" t="s">
        <v>24</v>
      </c>
      <c r="D20" s="7">
        <v>90</v>
      </c>
      <c r="E20" s="5">
        <v>16</v>
      </c>
      <c r="F20" s="7">
        <f>D20*0.95+E20/237*5</f>
        <v>85.837552742616</v>
      </c>
      <c r="G20" s="8">
        <v>1</v>
      </c>
      <c r="XEZ20" s="3"/>
      <c r="XFA20" s="3"/>
      <c r="XFB20" s="3"/>
    </row>
    <row r="21" s="1" customFormat="1" ht="30" customHeight="1" spans="1:16382">
      <c r="A21" s="5">
        <v>13</v>
      </c>
      <c r="B21" s="5" t="s">
        <v>23</v>
      </c>
      <c r="C21" s="6" t="s">
        <v>25</v>
      </c>
      <c r="D21" s="7">
        <v>86.6666666666667</v>
      </c>
      <c r="E21" s="5">
        <v>2</v>
      </c>
      <c r="F21" s="7">
        <f>D21*0.95+E21/237*5</f>
        <v>82.3755274261604</v>
      </c>
      <c r="G21" s="8">
        <v>2</v>
      </c>
      <c r="XEZ21" s="3"/>
      <c r="XFA21" s="3"/>
      <c r="XFB21" s="3"/>
    </row>
    <row r="22" s="1" customFormat="1" ht="30" customHeight="1" spans="1:16382">
      <c r="A22" s="5">
        <v>14</v>
      </c>
      <c r="B22" s="5" t="s">
        <v>23</v>
      </c>
      <c r="C22" s="6" t="s">
        <v>26</v>
      </c>
      <c r="D22" s="7">
        <v>86.3333333333333</v>
      </c>
      <c r="E22" s="5">
        <v>6</v>
      </c>
      <c r="F22" s="7">
        <f>D22*0.95+E22/237*5</f>
        <v>82.1432489451476</v>
      </c>
      <c r="G22" s="8">
        <v>3</v>
      </c>
      <c r="XEZ22" s="3"/>
      <c r="XFA22" s="3"/>
      <c r="XFB22" s="3"/>
    </row>
    <row r="23" s="1" customFormat="1" ht="30" customHeight="1" spans="1:16382">
      <c r="A23" s="5">
        <v>19</v>
      </c>
      <c r="B23" s="5" t="s">
        <v>23</v>
      </c>
      <c r="C23" s="6" t="s">
        <v>27</v>
      </c>
      <c r="D23" s="7">
        <v>83</v>
      </c>
      <c r="E23" s="5">
        <v>21</v>
      </c>
      <c r="F23" s="7">
        <f>D23*0.95+E23/237*5</f>
        <v>79.2930379746835</v>
      </c>
      <c r="G23" s="8">
        <v>4</v>
      </c>
      <c r="XEZ23" s="3"/>
      <c r="XFA23" s="3"/>
      <c r="XFB23" s="3"/>
    </row>
  </sheetData>
  <sortState ref="A2:I20">
    <sortCondition ref="B2:B20"/>
    <sortCondition ref="F2:F20" descending="1"/>
  </sortState>
  <pageMargins left="0.7" right="0.7" top="0.75" bottom="0.75" header="0.3" footer="0.3"/>
  <pageSetup paperSize="9" scale="7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2024-05-29T08:45:54Z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58AFEE06F0CC4F459BAF5C3DF1DF74F4_13</vt:lpwstr>
  </property>
</Properties>
</file>