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<sst xmlns="http://schemas.openxmlformats.org/spreadsheetml/2006/main" count="93" uniqueCount="85">
  <si>
    <t>创意编程成绩汇总表（小学组）</t>
  </si>
  <si>
    <t>序号</t>
  </si>
  <si>
    <t>学生姓名</t>
  </si>
  <si>
    <t>指导老师</t>
  </si>
  <si>
    <t>所在学校</t>
  </si>
  <si>
    <t>裁判一</t>
  </si>
  <si>
    <t>裁判二</t>
  </si>
  <si>
    <t>裁判三</t>
  </si>
  <si>
    <t>最终得分</t>
  </si>
  <si>
    <t>排名</t>
  </si>
  <si>
    <t>备注</t>
  </si>
  <si>
    <t>王佳豪</t>
  </si>
  <si>
    <t>靳  丽</t>
  </si>
  <si>
    <t>贺兰县第四小学</t>
  </si>
  <si>
    <t>郭正杰</t>
  </si>
  <si>
    <t>马思敏</t>
  </si>
  <si>
    <t>中卫市第一小学</t>
  </si>
  <si>
    <t>高  兴</t>
  </si>
  <si>
    <t>薛逸轩</t>
  </si>
  <si>
    <t>杨世贵</t>
  </si>
  <si>
    <t>宁夏银川市二十一小学</t>
  </si>
  <si>
    <t>侯逸然</t>
  </si>
  <si>
    <t>杨学琴</t>
  </si>
  <si>
    <t>石嘴山市第二十六小学</t>
  </si>
  <si>
    <t>李长顺</t>
  </si>
  <si>
    <t>孙瑞</t>
  </si>
  <si>
    <t>宁夏长庆小学</t>
  </si>
  <si>
    <t>王子涵</t>
  </si>
  <si>
    <t>张  玉</t>
  </si>
  <si>
    <t>中卫市第六小学</t>
  </si>
  <si>
    <t>刘凡墨</t>
  </si>
  <si>
    <t>朱雪梅</t>
  </si>
  <si>
    <t>石嘴山市第十六小学</t>
  </si>
  <si>
    <t>李泽昱</t>
  </si>
  <si>
    <t>王芳明</t>
  </si>
  <si>
    <t>吴忠市朝阳小学</t>
  </si>
  <si>
    <t>苏霖泽</t>
  </si>
  <si>
    <t>马小风</t>
  </si>
  <si>
    <t>吴忠市利通区盛元小学</t>
  </si>
  <si>
    <t>陈延成</t>
  </si>
  <si>
    <t>杜秉鸿</t>
  </si>
  <si>
    <t>杨  雯</t>
  </si>
  <si>
    <t>吴忠市利通区第十七小学</t>
  </si>
  <si>
    <t>满谦益</t>
  </si>
  <si>
    <t>李昱坤</t>
  </si>
  <si>
    <t>银川市金凤区第十二小学</t>
  </si>
  <si>
    <t>潘迦恩</t>
  </si>
  <si>
    <t>马长青</t>
  </si>
  <si>
    <t>吴忠市红寺堡区第一小学</t>
  </si>
  <si>
    <t>袁欣悦</t>
  </si>
  <si>
    <t>冶小燕</t>
  </si>
  <si>
    <t>青铜峡市第五小学</t>
  </si>
  <si>
    <t>赵彬琪</t>
  </si>
  <si>
    <t>包熙悦</t>
  </si>
  <si>
    <t>兰海燕</t>
  </si>
  <si>
    <t>青铜峡市第三小学</t>
  </si>
  <si>
    <t>韩佳赫</t>
  </si>
  <si>
    <t>刘永亮</t>
  </si>
  <si>
    <t>中卫市第九小学</t>
  </si>
  <si>
    <t>景越泽</t>
  </si>
  <si>
    <t>兰翠新</t>
  </si>
  <si>
    <t>银川市兴庆区第二十五小学</t>
  </si>
  <si>
    <t>赵铄杭</t>
  </si>
  <si>
    <t>沈嘉庆</t>
  </si>
  <si>
    <t>银川市西夏区第八小学</t>
  </si>
  <si>
    <t>陈鑫源</t>
  </si>
  <si>
    <t>邓丽晓</t>
  </si>
  <si>
    <t>银川市金凤区第一小学</t>
  </si>
  <si>
    <t>张曦泽</t>
  </si>
  <si>
    <t>强琛</t>
  </si>
  <si>
    <t>银川市第二十一小学湖畔分校</t>
  </si>
  <si>
    <t>关浩轩</t>
  </si>
  <si>
    <t>杨克瑞</t>
  </si>
  <si>
    <t>隆德县第三小学</t>
  </si>
  <si>
    <t>王朵儿</t>
  </si>
  <si>
    <t>李启航</t>
  </si>
  <si>
    <t>许  轩</t>
  </si>
  <si>
    <t>银川市金凤区第十五小学</t>
  </si>
  <si>
    <t>马嘉浩</t>
  </si>
  <si>
    <t>段晓霞</t>
  </si>
  <si>
    <t>固原市原州区第二十一小学</t>
  </si>
  <si>
    <t>高旭东</t>
  </si>
  <si>
    <t>李东兰</t>
  </si>
  <si>
    <t>中宁县大战场镇北滩完全小学</t>
  </si>
  <si>
    <t>偏离主题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</si>
</sst>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9"/>
  <sheetViews>
    <sheetView tabSelected="1" topLeftCell="A16" workbookViewId="0">
      <selection activeCell="M10" sqref="M10"/>
    </sheetView>
  </sheetViews>
  <sheetFormatPr defaultColWidth="9" defaultRowHeight="13.5"/>
  <cols>
    <col min="1" max="1" width="6.94166666666667" style="1" customWidth="1"/>
    <col min="2" max="2" width="10.5416666666667" style="2" customWidth="1"/>
    <col min="3" max="3" width="13.7583333333333" style="2" customWidth="1"/>
    <col min="4" max="4" width="29.4416666666667" style="2" customWidth="1"/>
    <col min="5" max="5" width="11.9416666666667" style="2" customWidth="1"/>
    <col min="6" max="9" width="11.9416666666667" style="1" customWidth="1"/>
    <col min="10" max="10" width="15" style="1" customWidth="1"/>
    <col min="11" max="16384" width="9" style="1"/>
  </cols>
  <sheetData>
    <row r="1" s="1" customFormat="1" ht="39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31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9" t="s">
        <v>10</v>
      </c>
    </row>
    <row r="3" s="1" customFormat="1" ht="31" customHeight="1" spans="1:10">
      <c r="A3" s="5">
        <v>6</v>
      </c>
      <c r="B3" s="5" t="s">
        <v>11</v>
      </c>
      <c r="C3" s="6" t="s">
        <v>12</v>
      </c>
      <c r="D3" s="5" t="s">
        <v>13</v>
      </c>
      <c r="E3" s="6">
        <v>97</v>
      </c>
      <c r="F3" s="6">
        <v>94</v>
      </c>
      <c r="G3" s="6">
        <v>97</v>
      </c>
      <c r="H3" s="7">
        <f t="shared" ref="H3:H30" si="0">AVERAGE(E3:G3)</f>
        <v>96</v>
      </c>
      <c r="I3" s="10">
        <f>RANK(H3,H$2:H$29)</f>
        <v>1</v>
      </c>
      <c r="J3" s="11"/>
    </row>
    <row r="4" s="1" customFormat="1" ht="31" customHeight="1" spans="1:10">
      <c r="A4" s="5">
        <v>30</v>
      </c>
      <c r="B4" s="5" t="s">
        <v>14</v>
      </c>
      <c r="C4" s="6" t="s">
        <v>15</v>
      </c>
      <c r="D4" s="6" t="s">
        <v>16</v>
      </c>
      <c r="E4" s="6">
        <v>96</v>
      </c>
      <c r="F4" s="6">
        <v>95</v>
      </c>
      <c r="G4" s="6">
        <v>92</v>
      </c>
      <c r="H4" s="7">
        <f t="shared" si="0"/>
        <v>94.3333333333333</v>
      </c>
      <c r="I4" s="10">
        <f>RANK(H4,H$2:H$29)</f>
        <v>2</v>
      </c>
      <c r="J4" s="11"/>
    </row>
    <row r="5" s="1" customFormat="1" ht="31" customHeight="1" spans="1:10">
      <c r="A5" s="5">
        <v>5</v>
      </c>
      <c r="B5" s="5" t="s">
        <v>17</v>
      </c>
      <c r="C5" s="6" t="s">
        <v>12</v>
      </c>
      <c r="D5" s="5" t="s">
        <v>13</v>
      </c>
      <c r="E5" s="6">
        <v>94</v>
      </c>
      <c r="F5" s="6">
        <v>91</v>
      </c>
      <c r="G5" s="6">
        <v>96</v>
      </c>
      <c r="H5" s="7">
        <f t="shared" si="0"/>
        <v>93.6666666666667</v>
      </c>
      <c r="I5" s="10">
        <f>RANK(H5,H$2:H$29)</f>
        <v>3</v>
      </c>
      <c r="J5" s="11"/>
    </row>
    <row r="6" s="1" customFormat="1" ht="31" customHeight="1" spans="1:10">
      <c r="A6" s="5">
        <v>4</v>
      </c>
      <c r="B6" s="8" t="s">
        <v>18</v>
      </c>
      <c r="C6" s="5" t="s">
        <v>19</v>
      </c>
      <c r="D6" s="5" t="s">
        <v>20</v>
      </c>
      <c r="E6" s="5">
        <v>91</v>
      </c>
      <c r="F6" s="5">
        <v>83</v>
      </c>
      <c r="G6" s="5">
        <v>90</v>
      </c>
      <c r="H6" s="7">
        <f t="shared" si="0"/>
        <v>88</v>
      </c>
      <c r="I6" s="10">
        <f>RANK(H6,H$2:H$29)</f>
        <v>4</v>
      </c>
      <c r="J6" s="12"/>
    </row>
    <row r="7" s="1" customFormat="1" ht="31" customHeight="1" spans="1:10">
      <c r="A7" s="5">
        <v>12</v>
      </c>
      <c r="B7" s="5" t="s">
        <v>21</v>
      </c>
      <c r="C7" s="6" t="s">
        <v>22</v>
      </c>
      <c r="D7" s="6" t="s">
        <v>23</v>
      </c>
      <c r="E7" s="6">
        <v>86</v>
      </c>
      <c r="F7" s="6">
        <v>88</v>
      </c>
      <c r="G7" s="6">
        <v>87</v>
      </c>
      <c r="H7" s="7">
        <f t="shared" si="0"/>
        <v>87</v>
      </c>
      <c r="I7" s="10">
        <f>RANK(H7,H$2:H$29)</f>
        <v>5</v>
      </c>
      <c r="J7" s="11"/>
    </row>
    <row r="8" s="1" customFormat="1" ht="31" customHeight="1" spans="1:10">
      <c r="A8" s="5">
        <v>2</v>
      </c>
      <c r="B8" s="5" t="s">
        <v>24</v>
      </c>
      <c r="C8" s="5" t="s">
        <v>25</v>
      </c>
      <c r="D8" s="5" t="s">
        <v>26</v>
      </c>
      <c r="E8" s="5">
        <v>85</v>
      </c>
      <c r="F8" s="5">
        <v>82</v>
      </c>
      <c r="G8" s="5">
        <v>89</v>
      </c>
      <c r="H8" s="7">
        <f t="shared" si="0"/>
        <v>85.3333333333333</v>
      </c>
      <c r="I8" s="10">
        <f>RANK(H8,H$2:H$29)</f>
        <v>6</v>
      </c>
      <c r="J8" s="11"/>
    </row>
    <row r="9" s="1" customFormat="1" ht="31" customHeight="1" spans="1:10">
      <c r="A9" s="5">
        <v>28</v>
      </c>
      <c r="B9" s="5" t="s">
        <v>27</v>
      </c>
      <c r="C9" s="6" t="s">
        <v>28</v>
      </c>
      <c r="D9" s="6" t="s">
        <v>29</v>
      </c>
      <c r="E9" s="6">
        <v>88</v>
      </c>
      <c r="F9" s="6">
        <v>82</v>
      </c>
      <c r="G9" s="6">
        <v>85</v>
      </c>
      <c r="H9" s="7">
        <f t="shared" si="0"/>
        <v>85</v>
      </c>
      <c r="I9" s="10">
        <f>RANK(H9,H$2:H$29)</f>
        <v>7</v>
      </c>
      <c r="J9" s="11"/>
    </row>
    <row r="10" s="1" customFormat="1" ht="31" customHeight="1" spans="1:10">
      <c r="A10" s="5">
        <v>14</v>
      </c>
      <c r="B10" s="5" t="s">
        <v>30</v>
      </c>
      <c r="C10" s="6" t="s">
        <v>31</v>
      </c>
      <c r="D10" s="6" t="s">
        <v>32</v>
      </c>
      <c r="E10" s="6">
        <v>85</v>
      </c>
      <c r="F10" s="6">
        <v>86</v>
      </c>
      <c r="G10" s="6">
        <v>83</v>
      </c>
      <c r="H10" s="7">
        <f t="shared" si="0"/>
        <v>84.6666666666667</v>
      </c>
      <c r="I10" s="10">
        <f>RANK(H10,H$2:H$29)</f>
        <v>8</v>
      </c>
      <c r="J10" s="11"/>
    </row>
    <row r="11" s="1" customFormat="1" ht="31" customHeight="1" spans="1:10">
      <c r="A11" s="5">
        <v>19</v>
      </c>
      <c r="B11" s="5" t="s">
        <v>33</v>
      </c>
      <c r="C11" s="6" t="s">
        <v>34</v>
      </c>
      <c r="D11" s="6" t="s">
        <v>35</v>
      </c>
      <c r="E11" s="6">
        <v>84</v>
      </c>
      <c r="F11" s="6">
        <v>83</v>
      </c>
      <c r="G11" s="6">
        <v>86</v>
      </c>
      <c r="H11" s="7">
        <f t="shared" si="0"/>
        <v>84.3333333333333</v>
      </c>
      <c r="I11" s="10">
        <f>RANK(H11,H$2:H$29)</f>
        <v>9</v>
      </c>
      <c r="J11" s="11"/>
    </row>
    <row r="12" s="1" customFormat="1" ht="31" customHeight="1" spans="1:10">
      <c r="A12" s="5">
        <v>15</v>
      </c>
      <c r="B12" s="5" t="s">
        <v>36</v>
      </c>
      <c r="C12" s="6" t="s">
        <v>37</v>
      </c>
      <c r="D12" s="6" t="s">
        <v>38</v>
      </c>
      <c r="E12" s="6">
        <v>84</v>
      </c>
      <c r="F12" s="6">
        <v>83</v>
      </c>
      <c r="G12" s="6">
        <v>84</v>
      </c>
      <c r="H12" s="7">
        <f t="shared" si="0"/>
        <v>83.6666666666667</v>
      </c>
      <c r="I12" s="10">
        <f>RANK(H12,H$2:H$29)</f>
        <v>10</v>
      </c>
      <c r="J12" s="11"/>
    </row>
    <row r="13" s="1" customFormat="1" ht="31" customHeight="1" spans="1:10">
      <c r="A13" s="5">
        <v>1</v>
      </c>
      <c r="B13" s="5" t="s">
        <v>39</v>
      </c>
      <c r="C13" s="5" t="s">
        <v>25</v>
      </c>
      <c r="D13" s="5" t="s">
        <v>26</v>
      </c>
      <c r="E13" s="5">
        <v>82</v>
      </c>
      <c r="F13" s="5">
        <v>80</v>
      </c>
      <c r="G13" s="5">
        <v>86</v>
      </c>
      <c r="H13" s="7">
        <f t="shared" si="0"/>
        <v>82.6666666666667</v>
      </c>
      <c r="I13" s="10">
        <f>RANK(H13,H$2:H$29)</f>
        <v>11</v>
      </c>
      <c r="J13" s="11"/>
    </row>
    <row r="14" s="1" customFormat="1" ht="31" customHeight="1" spans="1:10">
      <c r="A14" s="5">
        <v>18</v>
      </c>
      <c r="B14" s="5" t="s">
        <v>40</v>
      </c>
      <c r="C14" s="6" t="s">
        <v>41</v>
      </c>
      <c r="D14" s="6" t="s">
        <v>42</v>
      </c>
      <c r="E14" s="6">
        <v>84</v>
      </c>
      <c r="F14" s="6">
        <v>79</v>
      </c>
      <c r="G14" s="6">
        <v>84</v>
      </c>
      <c r="H14" s="7">
        <f t="shared" si="0"/>
        <v>82.3333333333333</v>
      </c>
      <c r="I14" s="10">
        <f>RANK(H14,H$2:H$29)</f>
        <v>12</v>
      </c>
      <c r="J14" s="11"/>
    </row>
    <row r="15" s="1" customFormat="1" ht="31" customHeight="1" spans="1:10">
      <c r="A15" s="5">
        <v>8</v>
      </c>
      <c r="B15" s="5" t="s">
        <v>43</v>
      </c>
      <c r="C15" s="6" t="s">
        <v>44</v>
      </c>
      <c r="D15" s="6" t="s">
        <v>45</v>
      </c>
      <c r="E15" s="6">
        <v>81</v>
      </c>
      <c r="F15" s="6">
        <v>80</v>
      </c>
      <c r="G15" s="6">
        <v>85</v>
      </c>
      <c r="H15" s="7">
        <f t="shared" si="0"/>
        <v>82</v>
      </c>
      <c r="I15" s="10">
        <f>RANK(H15,H$2:H$29)</f>
        <v>13</v>
      </c>
      <c r="J15" s="11"/>
    </row>
    <row r="16" s="1" customFormat="1" ht="31" customHeight="1" spans="1:10">
      <c r="A16" s="5">
        <v>16</v>
      </c>
      <c r="B16" s="5" t="s">
        <v>46</v>
      </c>
      <c r="C16" s="6" t="s">
        <v>47</v>
      </c>
      <c r="D16" s="6" t="s">
        <v>48</v>
      </c>
      <c r="E16" s="6">
        <v>80</v>
      </c>
      <c r="F16" s="6">
        <v>81</v>
      </c>
      <c r="G16" s="6">
        <v>84</v>
      </c>
      <c r="H16" s="7">
        <f t="shared" si="0"/>
        <v>81.6666666666667</v>
      </c>
      <c r="I16" s="10">
        <f>RANK(H16,H$2:H$29)</f>
        <v>14</v>
      </c>
      <c r="J16" s="11"/>
    </row>
    <row r="17" s="1" customFormat="1" ht="31" customHeight="1" spans="1:10">
      <c r="A17" s="5">
        <v>17</v>
      </c>
      <c r="B17" s="5" t="s">
        <v>49</v>
      </c>
      <c r="C17" s="6" t="s">
        <v>50</v>
      </c>
      <c r="D17" s="6" t="s">
        <v>51</v>
      </c>
      <c r="E17" s="6">
        <v>84</v>
      </c>
      <c r="F17" s="6">
        <v>75</v>
      </c>
      <c r="G17" s="6">
        <v>84</v>
      </c>
      <c r="H17" s="7">
        <f t="shared" si="0"/>
        <v>81</v>
      </c>
      <c r="I17" s="10">
        <f>RANK(H17,H$2:H$29)</f>
        <v>15</v>
      </c>
      <c r="J17" s="11"/>
    </row>
    <row r="18" s="1" customFormat="1" ht="31" customHeight="1" spans="1:10">
      <c r="A18" s="5">
        <v>25</v>
      </c>
      <c r="B18" s="5" t="s">
        <v>52</v>
      </c>
      <c r="C18" s="6" t="s">
        <v>15</v>
      </c>
      <c r="D18" s="6" t="s">
        <v>16</v>
      </c>
      <c r="E18" s="6">
        <v>84</v>
      </c>
      <c r="F18" s="6">
        <v>75</v>
      </c>
      <c r="G18" s="6">
        <v>80</v>
      </c>
      <c r="H18" s="7">
        <f t="shared" si="0"/>
        <v>79.6666666666667</v>
      </c>
      <c r="I18" s="10">
        <f>RANK(H18,H$2:H$29)</f>
        <v>16</v>
      </c>
      <c r="J18" s="11"/>
    </row>
    <row r="19" s="1" customFormat="1" ht="31" customHeight="1" spans="1:10">
      <c r="A19" s="5">
        <v>20</v>
      </c>
      <c r="B19" s="5" t="s">
        <v>53</v>
      </c>
      <c r="C19" s="6" t="s">
        <v>54</v>
      </c>
      <c r="D19" s="6" t="s">
        <v>55</v>
      </c>
      <c r="E19" s="6">
        <v>84</v>
      </c>
      <c r="F19" s="6">
        <v>81</v>
      </c>
      <c r="G19" s="6">
        <v>72</v>
      </c>
      <c r="H19" s="7">
        <f t="shared" si="0"/>
        <v>79</v>
      </c>
      <c r="I19" s="10">
        <f>RANK(H19,H$2:H$29)</f>
        <v>17</v>
      </c>
      <c r="J19" s="11"/>
    </row>
    <row r="20" s="1" customFormat="1" ht="31" customHeight="1" spans="1:10">
      <c r="A20" s="5">
        <v>26</v>
      </c>
      <c r="B20" s="5" t="s">
        <v>56</v>
      </c>
      <c r="C20" s="6" t="s">
        <v>57</v>
      </c>
      <c r="D20" s="6" t="s">
        <v>58</v>
      </c>
      <c r="E20" s="6">
        <v>80</v>
      </c>
      <c r="F20" s="6">
        <v>70</v>
      </c>
      <c r="G20" s="6">
        <v>85</v>
      </c>
      <c r="H20" s="7">
        <f t="shared" si="0"/>
        <v>78.3333333333333</v>
      </c>
      <c r="I20" s="10">
        <f>RANK(H20,H$2:H$29)</f>
        <v>18</v>
      </c>
      <c r="J20" s="11"/>
    </row>
    <row r="21" s="1" customFormat="1" ht="31" customHeight="1" spans="1:10">
      <c r="A21" s="5">
        <v>29</v>
      </c>
      <c r="B21" s="5" t="s">
        <v>59</v>
      </c>
      <c r="C21" s="6" t="s">
        <v>60</v>
      </c>
      <c r="D21" s="6" t="s">
        <v>61</v>
      </c>
      <c r="E21" s="6">
        <v>82</v>
      </c>
      <c r="F21" s="6">
        <v>77</v>
      </c>
      <c r="G21" s="6">
        <v>75</v>
      </c>
      <c r="H21" s="7">
        <f t="shared" si="0"/>
        <v>78</v>
      </c>
      <c r="I21" s="10">
        <f>RANK(H21,H$2:H$29)</f>
        <v>19</v>
      </c>
      <c r="J21" s="11"/>
    </row>
    <row r="22" s="1" customFormat="1" ht="31" customHeight="1" spans="1:10">
      <c r="A22" s="5">
        <v>7</v>
      </c>
      <c r="B22" s="5" t="s">
        <v>62</v>
      </c>
      <c r="C22" s="6" t="s">
        <v>63</v>
      </c>
      <c r="D22" s="6" t="s">
        <v>64</v>
      </c>
      <c r="E22" s="6">
        <v>80</v>
      </c>
      <c r="F22" s="6">
        <v>70</v>
      </c>
      <c r="G22" s="6">
        <v>82</v>
      </c>
      <c r="H22" s="7">
        <f t="shared" si="0"/>
        <v>77.3333333333333</v>
      </c>
      <c r="I22" s="10">
        <f>RANK(H22,H$2:H$29)</f>
        <v>20</v>
      </c>
      <c r="J22" s="11"/>
    </row>
    <row r="23" s="1" customFormat="1" ht="31" customHeight="1" spans="1:10">
      <c r="A23" s="5">
        <v>9</v>
      </c>
      <c r="B23" s="5" t="s">
        <v>65</v>
      </c>
      <c r="C23" s="6" t="s">
        <v>66</v>
      </c>
      <c r="D23" s="6" t="s">
        <v>67</v>
      </c>
      <c r="E23" s="6">
        <v>80</v>
      </c>
      <c r="F23" s="6">
        <v>71</v>
      </c>
      <c r="G23" s="6">
        <v>80</v>
      </c>
      <c r="H23" s="7">
        <f t="shared" si="0"/>
        <v>77</v>
      </c>
      <c r="I23" s="10">
        <f>RANK(H23,H$2:H$29)</f>
        <v>21</v>
      </c>
      <c r="J23" s="11"/>
    </row>
    <row r="24" s="1" customFormat="1" ht="31" customHeight="1" spans="1:10">
      <c r="A24" s="5">
        <v>3</v>
      </c>
      <c r="B24" s="5" t="s">
        <v>68</v>
      </c>
      <c r="C24" s="5" t="s">
        <v>69</v>
      </c>
      <c r="D24" s="5" t="s">
        <v>70</v>
      </c>
      <c r="E24" s="5">
        <v>75</v>
      </c>
      <c r="F24" s="5">
        <v>70</v>
      </c>
      <c r="G24" s="5">
        <v>84</v>
      </c>
      <c r="H24" s="7">
        <f t="shared" si="0"/>
        <v>76.3333333333333</v>
      </c>
      <c r="I24" s="10">
        <f>RANK(H24,H$2:H$29)</f>
        <v>22</v>
      </c>
      <c r="J24" s="11"/>
    </row>
    <row r="25" s="1" customFormat="1" ht="31" customHeight="1" spans="1:10">
      <c r="A25" s="5">
        <v>24</v>
      </c>
      <c r="B25" s="5" t="s">
        <v>71</v>
      </c>
      <c r="C25" s="6" t="s">
        <v>72</v>
      </c>
      <c r="D25" s="6" t="s">
        <v>73</v>
      </c>
      <c r="E25" s="6">
        <v>83</v>
      </c>
      <c r="F25" s="6">
        <v>70</v>
      </c>
      <c r="G25" s="6">
        <v>75</v>
      </c>
      <c r="H25" s="7">
        <f t="shared" si="0"/>
        <v>76</v>
      </c>
      <c r="I25" s="10">
        <f>RANK(H25,H$2:H$29)</f>
        <v>23</v>
      </c>
      <c r="J25" s="11"/>
    </row>
    <row r="26" s="1" customFormat="1" ht="31" customHeight="1" spans="1:10">
      <c r="A26" s="5">
        <v>13</v>
      </c>
      <c r="B26" s="5" t="s">
        <v>74</v>
      </c>
      <c r="C26" s="6" t="s">
        <v>31</v>
      </c>
      <c r="D26" s="6" t="s">
        <v>32</v>
      </c>
      <c r="E26" s="6">
        <v>80</v>
      </c>
      <c r="F26" s="6">
        <v>71</v>
      </c>
      <c r="G26" s="6">
        <v>76</v>
      </c>
      <c r="H26" s="7">
        <f t="shared" si="0"/>
        <v>75.6666666666667</v>
      </c>
      <c r="I26" s="10">
        <f>RANK(H26,H$2:H$29)</f>
        <v>24</v>
      </c>
      <c r="J26" s="11"/>
    </row>
    <row r="27" s="1" customFormat="1" ht="31" customHeight="1" spans="1:10">
      <c r="A27" s="5">
        <v>11</v>
      </c>
      <c r="B27" s="5" t="s">
        <v>75</v>
      </c>
      <c r="C27" s="6" t="s">
        <v>76</v>
      </c>
      <c r="D27" s="6" t="s">
        <v>77</v>
      </c>
      <c r="E27" s="6">
        <v>75</v>
      </c>
      <c r="F27" s="6">
        <v>70</v>
      </c>
      <c r="G27" s="6">
        <v>78</v>
      </c>
      <c r="H27" s="7">
        <f t="shared" si="0"/>
        <v>74.3333333333333</v>
      </c>
      <c r="I27" s="10">
        <f>RANK(H27,H$2:H$29)</f>
        <v>25</v>
      </c>
      <c r="J27" s="11"/>
    </row>
    <row r="28" s="1" customFormat="1" ht="31" customHeight="1" spans="1:10">
      <c r="A28" s="5">
        <v>22</v>
      </c>
      <c r="B28" s="5" t="s">
        <v>78</v>
      </c>
      <c r="C28" s="6" t="s">
        <v>79</v>
      </c>
      <c r="D28" s="6" t="s">
        <v>80</v>
      </c>
      <c r="E28" s="6">
        <v>78</v>
      </c>
      <c r="F28" s="6">
        <v>72</v>
      </c>
      <c r="G28" s="6">
        <v>70</v>
      </c>
      <c r="H28" s="7">
        <f t="shared" si="0"/>
        <v>73.3333333333333</v>
      </c>
      <c r="I28" s="10">
        <f>RANK(H28,H$2:H$29)</f>
        <v>26</v>
      </c>
      <c r="J28" s="11"/>
    </row>
    <row r="29" s="1" customFormat="1" ht="31" customHeight="1" spans="1:10">
      <c r="A29" s="5">
        <v>27</v>
      </c>
      <c r="B29" s="5" t="s">
        <v>81</v>
      </c>
      <c r="C29" s="6" t="s">
        <v>82</v>
      </c>
      <c r="D29" s="6" t="s">
        <v>83</v>
      </c>
      <c r="E29" s="6">
        <v>75</v>
      </c>
      <c r="F29" s="6">
        <v>62</v>
      </c>
      <c r="G29" s="6">
        <v>60</v>
      </c>
      <c r="H29" s="7">
        <f t="shared" si="0"/>
        <v>65.6666666666667</v>
      </c>
      <c r="I29" s="10">
        <f>RANK(H29,H$2:H$29)</f>
        <v>27</v>
      </c>
      <c r="J29" s="8" t="s">
        <v>84</v>
      </c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Yellow-Nils</cp:lastModifiedBy>
  <dcterms:created xsi:type="dcterms:W3CDTF">2024-05-27T10:26:00Z</dcterms:created>
  <dcterms:modified xsi:type="dcterms:W3CDTF">2024-05-27T10:37:28Z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23D3644AD9BB428AAE1394729EBA23D3_11</vt:lpwstr>
  </property>
  <property fmtid="{D5CDD505-2E9C-101B-9397-08002B2CF9AE}" pid="3" name="KSOProductBuildVer">
    <vt:lpwstr>2052-12.1.0.16929</vt:lpwstr>
  </property>
</Properties>
</file>